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ampconsultantsfr.sharepoint.com/sites/AMP_Consultants/Documents partages/ACTIVITÉ/02- CLIENTS PUBLICS/26_NANTES UNIVERSITE/2.Dossiers/07.Procédure7/02 - DCE/V3/Lot 3/"/>
    </mc:Choice>
  </mc:AlternateContent>
  <xr:revisionPtr revIDLastSave="716" documentId="13_ncr:1_{06DFE1C5-820F-444B-9069-674621995E30}" xr6:coauthVersionLast="47" xr6:coauthVersionMax="47" xr10:uidLastSave="{DE81567C-351B-4E69-9827-1DBAB6F65666}"/>
  <bookViews>
    <workbookView xWindow="-28920" yWindow="-105" windowWidth="29040" windowHeight="15720" xr2:uid="{00000000-000D-0000-FFFF-FFFF00000000}"/>
  </bookViews>
  <sheets>
    <sheet name="DPGF LOT 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1" l="1"/>
  <c r="G33" i="1"/>
  <c r="G28" i="1"/>
  <c r="G29" i="1"/>
  <c r="G30" i="1"/>
  <c r="G31" i="1"/>
  <c r="G27" i="1"/>
  <c r="G23" i="1"/>
  <c r="G21" i="1"/>
  <c r="G12" i="1"/>
  <c r="G18" i="1" l="1"/>
  <c r="G11" i="1" l="1"/>
  <c r="G14" i="1" s="1"/>
</calcChain>
</file>

<file path=xl/sharedStrings.xml><?xml version="1.0" encoding="utf-8"?>
<sst xmlns="http://schemas.openxmlformats.org/spreadsheetml/2006/main" count="42" uniqueCount="35">
  <si>
    <t>Numéro</t>
  </si>
  <si>
    <t>Désignation</t>
  </si>
  <si>
    <t>Unité</t>
  </si>
  <si>
    <t>Prix unitaire HT</t>
  </si>
  <si>
    <t>SOCIETE :</t>
  </si>
  <si>
    <t xml:space="preserve">
</t>
  </si>
  <si>
    <t>Quantité</t>
  </si>
  <si>
    <t>Prix total HT</t>
  </si>
  <si>
    <t>1.1</t>
  </si>
  <si>
    <t>Prestations annexes</t>
  </si>
  <si>
    <t>2.1</t>
  </si>
  <si>
    <t>Sous-total 1</t>
  </si>
  <si>
    <t>Sous-total 2</t>
  </si>
  <si>
    <t>forfait</t>
  </si>
  <si>
    <t>3.1</t>
  </si>
  <si>
    <t xml:space="preserve">TOTAL GÉNÉRAL AVEC PSE </t>
  </si>
  <si>
    <t>3.2</t>
  </si>
  <si>
    <t>3.3</t>
  </si>
  <si>
    <t>Sous-total 3</t>
  </si>
  <si>
    <t xml:space="preserve">TOTAL GÉNÉRAL HORS PSE </t>
  </si>
  <si>
    <t>Décomposition du prix global et forfaitaire (D.P.G.F.)</t>
  </si>
  <si>
    <t xml:space="preserve">Fourniture de l'équipement </t>
  </si>
  <si>
    <t>1.2</t>
  </si>
  <si>
    <t>Environnement informatique</t>
  </si>
  <si>
    <r>
      <rPr>
        <b/>
        <sz val="14"/>
        <rFont val="Trebuchet MS"/>
        <family val="2"/>
      </rPr>
      <t xml:space="preserve">Acquisition d’équipements scientifiques pour le compte de Nantes Université
</t>
    </r>
    <r>
      <rPr>
        <b/>
        <sz val="12"/>
        <rFont val="Trebuchet MS"/>
        <family val="2"/>
      </rPr>
      <t>Lot n°3 : Microscope  opératoire pour visualisation de la rétine</t>
    </r>
    <r>
      <rPr>
        <b/>
        <sz val="14"/>
        <rFont val="Trebuchet MS"/>
        <family val="2"/>
      </rPr>
      <t xml:space="preserve">
</t>
    </r>
    <r>
      <rPr>
        <b/>
        <sz val="8"/>
        <rFont val="Trebuchet MS"/>
        <family val="2"/>
      </rPr>
      <t xml:space="preserve">
</t>
    </r>
    <r>
      <rPr>
        <b/>
        <sz val="10"/>
        <rFont val="Trebuchet MS"/>
        <family val="2"/>
      </rPr>
      <t>Réf. : DPGF_Lot n°3_Procédure n°25049AC</t>
    </r>
  </si>
  <si>
    <t>Acquisition d’un microscope  opératoire pour visualisation de la rétine</t>
  </si>
  <si>
    <t>3.4</t>
  </si>
  <si>
    <t>3.5</t>
  </si>
  <si>
    <t>Installation et mise en service - formation</t>
  </si>
  <si>
    <t>PSE 1 (facultative) - Extension de garantie d’une année à la suite de la garantie initiale (2ème année)</t>
  </si>
  <si>
    <t>PSE 2  (facultative) - Extension de garantie d’une année à la suite de la 2ème année de garantie (3ème année)</t>
  </si>
  <si>
    <t>PSE 3  (facultative) - Extension de garantie d’une année à la suite de la 3ème année de garantie (4ème année)</t>
  </si>
  <si>
    <t>PSE 4  (facultative) - Fourniture d’un 2ème système RESIGHT 500 stérilisable</t>
  </si>
  <si>
    <t>PSE 5  (facultative) - Fourniture de lentilles grand champ stérilisables supplémentaires</t>
  </si>
  <si>
    <t>Prestations supplémentaires éventuelles facultatives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</si>
</sst>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>
    <font>
      <sz val="11"/>
      <color theme="1"/>
      <name val="Calibri"/>
      <family val="2"/>
      <scheme val="minor"/>
    </font>
    <font>
      <b/>
      <sz val="11"/>
      <name val="Geneva"/>
      <family val="2"/>
    </font>
    <font>
      <sz val="8"/>
      <name val="Calibri"/>
      <family val="2"/>
      <scheme val="minor"/>
    </font>
    <font>
      <b/>
      <sz val="10"/>
      <name val="Trebuchet MS"/>
      <family val="2"/>
    </font>
    <font>
      <b/>
      <sz val="12"/>
      <name val="Trebuchet MS"/>
      <family val="2"/>
    </font>
    <font>
      <b/>
      <sz val="14"/>
      <name val="Trebuchet MS"/>
      <family val="2"/>
    </font>
    <font>
      <b/>
      <sz val="8"/>
      <name val="Trebuchet MS"/>
      <family val="2"/>
    </font>
    <font>
      <sz val="10"/>
      <name val="Trebuchet MS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 applyAlignment="1">
      <alignment vertical="top"/>
    </xf>
    <xf numFmtId="0" fontId="1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vertical="center"/>
    </xf>
    <xf numFmtId="0" fontId="14" fillId="4" borderId="7" xfId="0" applyFont="1" applyFill="1" applyBorder="1" applyAlignment="1">
      <alignment horizontal="center" vertical="center"/>
    </xf>
    <xf numFmtId="44" fontId="13" fillId="4" borderId="5" xfId="1" applyFont="1" applyFill="1" applyBorder="1" applyAlignment="1">
      <alignment vertical="center"/>
    </xf>
    <xf numFmtId="44" fontId="13" fillId="4" borderId="8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4" xfId="0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44" fontId="0" fillId="0" borderId="4" xfId="1" applyFont="1" applyFill="1" applyBorder="1" applyAlignment="1">
      <alignment vertical="center"/>
    </xf>
    <xf numFmtId="44" fontId="0" fillId="0" borderId="14" xfId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44" fontId="0" fillId="0" borderId="5" xfId="1" applyFont="1" applyFill="1" applyBorder="1" applyAlignment="1">
      <alignment vertical="center"/>
    </xf>
    <xf numFmtId="44" fontId="0" fillId="0" borderId="8" xfId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4" fontId="0" fillId="0" borderId="5" xfId="1" applyFont="1" applyBorder="1" applyAlignment="1">
      <alignment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vertical="center"/>
    </xf>
    <xf numFmtId="0" fontId="12" fillId="3" borderId="7" xfId="0" applyFont="1" applyFill="1" applyBorder="1" applyAlignment="1">
      <alignment horizontal="center" vertical="center"/>
    </xf>
    <xf numFmtId="44" fontId="9" fillId="3" borderId="5" xfId="1" applyFont="1" applyFill="1" applyBorder="1" applyAlignment="1">
      <alignment vertical="center"/>
    </xf>
    <xf numFmtId="44" fontId="9" fillId="3" borderId="8" xfId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2" fillId="0" borderId="7" xfId="0" applyFont="1" applyBorder="1" applyAlignment="1">
      <alignment horizontal="center" vertical="center"/>
    </xf>
    <xf numFmtId="44" fontId="9" fillId="0" borderId="5" xfId="1" applyFont="1" applyFill="1" applyBorder="1" applyAlignment="1">
      <alignment vertical="center"/>
    </xf>
    <xf numFmtId="44" fontId="9" fillId="0" borderId="8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11" fillId="0" borderId="9" xfId="0" applyFont="1" applyBorder="1" applyAlignment="1">
      <alignment horizontal="center" vertical="center"/>
    </xf>
    <xf numFmtId="44" fontId="0" fillId="0" borderId="6" xfId="1" applyFont="1" applyFill="1" applyBorder="1" applyAlignment="1">
      <alignment vertical="center"/>
    </xf>
    <xf numFmtId="44" fontId="0" fillId="0" borderId="5" xfId="1" applyFont="1" applyFill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3" borderId="7" xfId="0" applyFont="1" applyFill="1" applyBorder="1" applyAlignment="1">
      <alignment horizontal="right" vertical="center"/>
    </xf>
    <xf numFmtId="0" fontId="9" fillId="3" borderId="8" xfId="0" applyFont="1" applyFill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13" fillId="4" borderId="7" xfId="0" applyFont="1" applyFill="1" applyBorder="1" applyAlignment="1">
      <alignment horizontal="right" vertical="center"/>
    </xf>
    <xf numFmtId="0" fontId="13" fillId="4" borderId="8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68165</xdr:colOff>
      <xdr:row>1</xdr:row>
      <xdr:rowOff>28409</xdr:rowOff>
    </xdr:from>
    <xdr:to>
      <xdr:col>0</xdr:col>
      <xdr:colOff>1482574</xdr:colOff>
      <xdr:row>1</xdr:row>
      <xdr:rowOff>384313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7561FF-CA02-30EB-0C93-1F5E613A3E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8165" y="467387"/>
          <a:ext cx="1414409" cy="3559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"/>
  <sheetViews>
    <sheetView showGridLines="0" tabSelected="1" topLeftCell="A13" zoomScale="115" zoomScaleNormal="115" workbookViewId="0">
      <selection activeCell="G23" sqref="G23"/>
    </sheetView>
  </sheetViews>
  <sheetFormatPr baseColWidth="10" defaultRowHeight="14.4"/>
  <cols>
    <col min="1" max="1" width="24.109375" customWidth="1"/>
    <col min="2" max="2" width="12.88671875" customWidth="1"/>
    <col min="3" max="3" width="63.6640625" customWidth="1"/>
    <col min="4" max="4" width="10.109375" customWidth="1"/>
    <col min="5" max="5" width="10.109375" style="1" customWidth="1"/>
    <col min="6" max="6" width="13.6640625" customWidth="1"/>
    <col min="7" max="7" width="20.88671875" customWidth="1"/>
  </cols>
  <sheetData>
    <row r="1" spans="1:7" s="2" customFormat="1" ht="44.25" customHeight="1">
      <c r="A1" s="42" t="s">
        <v>5</v>
      </c>
      <c r="B1" s="48" t="s">
        <v>24</v>
      </c>
      <c r="C1" s="49"/>
      <c r="D1" s="49"/>
      <c r="E1" s="49"/>
      <c r="F1" s="50"/>
      <c r="G1" s="45" t="s">
        <v>4</v>
      </c>
    </row>
    <row r="2" spans="1:7" s="2" customFormat="1" ht="34.5" customHeight="1">
      <c r="A2" s="42"/>
      <c r="B2" s="48"/>
      <c r="C2" s="49"/>
      <c r="D2" s="49"/>
      <c r="E2" s="49"/>
      <c r="F2" s="50"/>
      <c r="G2" s="46"/>
    </row>
    <row r="3" spans="1:7" s="2" customFormat="1" ht="34.5" customHeight="1">
      <c r="A3" s="42"/>
      <c r="B3" s="51"/>
      <c r="C3" s="52"/>
      <c r="D3" s="52"/>
      <c r="E3" s="52"/>
      <c r="F3" s="53"/>
      <c r="G3" s="47"/>
    </row>
    <row r="4" spans="1:7" ht="24" customHeight="1"/>
    <row r="5" spans="1:7" ht="33.75" customHeight="1">
      <c r="A5" s="54" t="s">
        <v>20</v>
      </c>
      <c r="B5" s="55"/>
      <c r="C5" s="55"/>
      <c r="D5" s="55"/>
      <c r="E5" s="55"/>
      <c r="F5" s="55"/>
      <c r="G5" s="56"/>
    </row>
    <row r="6" spans="1:7" ht="12.75" customHeight="1"/>
    <row r="7" spans="1:7" s="4" customFormat="1" ht="27.6">
      <c r="A7" s="3" t="s">
        <v>0</v>
      </c>
      <c r="B7" s="43" t="s">
        <v>1</v>
      </c>
      <c r="C7" s="44"/>
      <c r="D7" s="3" t="s">
        <v>6</v>
      </c>
      <c r="E7" s="3" t="s">
        <v>2</v>
      </c>
      <c r="F7" s="3" t="s">
        <v>3</v>
      </c>
      <c r="G7" s="3" t="s">
        <v>7</v>
      </c>
    </row>
    <row r="8" spans="1:7" s="4" customFormat="1" ht="8.25" customHeight="1">
      <c r="A8" s="11"/>
      <c r="B8" s="57"/>
      <c r="C8" s="58"/>
      <c r="D8" s="11"/>
      <c r="E8" s="12"/>
      <c r="F8" s="13"/>
      <c r="G8" s="14"/>
    </row>
    <row r="9" spans="1:7" s="4" customFormat="1" ht="32.25" customHeight="1">
      <c r="A9" s="15">
        <v>1</v>
      </c>
      <c r="B9" s="61" t="s">
        <v>25</v>
      </c>
      <c r="C9" s="62"/>
      <c r="D9" s="20"/>
      <c r="E9" s="17"/>
      <c r="F9" s="18"/>
      <c r="G9" s="19"/>
    </row>
    <row r="10" spans="1:7" s="4" customFormat="1" ht="8.25" customHeight="1">
      <c r="A10" s="20"/>
      <c r="D10" s="20"/>
      <c r="E10" s="17"/>
      <c r="F10" s="18"/>
      <c r="G10" s="19"/>
    </row>
    <row r="11" spans="1:7" s="4" customFormat="1" ht="28.8" customHeight="1">
      <c r="A11" s="20" t="s">
        <v>8</v>
      </c>
      <c r="B11" s="40" t="s">
        <v>21</v>
      </c>
      <c r="C11" s="41"/>
      <c r="D11" s="20">
        <v>1</v>
      </c>
      <c r="E11" s="17" t="s">
        <v>13</v>
      </c>
      <c r="F11" s="21">
        <v>0</v>
      </c>
      <c r="G11" s="19">
        <f>D11*F11</f>
        <v>0</v>
      </c>
    </row>
    <row r="12" spans="1:7" s="4" customFormat="1" ht="22.8" customHeight="1">
      <c r="A12" s="20" t="s">
        <v>22</v>
      </c>
      <c r="B12" s="40" t="s">
        <v>23</v>
      </c>
      <c r="C12" s="41"/>
      <c r="D12" s="20">
        <v>1</v>
      </c>
      <c r="E12" s="17" t="s">
        <v>13</v>
      </c>
      <c r="F12" s="21">
        <v>0</v>
      </c>
      <c r="G12" s="19">
        <f>D12*F12</f>
        <v>0</v>
      </c>
    </row>
    <row r="13" spans="1:7" s="4" customFormat="1">
      <c r="A13" s="20"/>
      <c r="B13" s="67"/>
      <c r="C13" s="68"/>
      <c r="D13" s="20"/>
      <c r="E13" s="17"/>
      <c r="F13" s="21"/>
      <c r="G13" s="19"/>
    </row>
    <row r="14" spans="1:7" s="27" customFormat="1" ht="18" customHeight="1">
      <c r="A14" s="22"/>
      <c r="B14" s="63" t="s">
        <v>11</v>
      </c>
      <c r="C14" s="64"/>
      <c r="D14" s="22"/>
      <c r="E14" s="24"/>
      <c r="F14" s="25"/>
      <c r="G14" s="26">
        <f>SUM(G11:G12)</f>
        <v>0</v>
      </c>
    </row>
    <row r="15" spans="1:7" s="4" customFormat="1" ht="8.25" customHeight="1">
      <c r="A15" s="20"/>
      <c r="B15" s="65"/>
      <c r="C15" s="66"/>
      <c r="D15" s="20"/>
      <c r="E15" s="17"/>
      <c r="F15" s="18"/>
      <c r="G15" s="19"/>
    </row>
    <row r="16" spans="1:7" s="4" customFormat="1">
      <c r="A16" s="15">
        <v>2</v>
      </c>
      <c r="B16" s="59" t="s">
        <v>9</v>
      </c>
      <c r="C16" s="60"/>
      <c r="D16" s="20"/>
      <c r="E16" s="17"/>
      <c r="F16" s="18"/>
      <c r="G16" s="19"/>
    </row>
    <row r="17" spans="1:7" s="4" customFormat="1" ht="8.25" customHeight="1">
      <c r="A17" s="20"/>
      <c r="D17" s="20"/>
      <c r="E17" s="17"/>
      <c r="F17" s="18"/>
      <c r="G17" s="19"/>
    </row>
    <row r="18" spans="1:7" s="4" customFormat="1" ht="23.25" customHeight="1">
      <c r="A18" s="20" t="s">
        <v>10</v>
      </c>
      <c r="B18" s="38" t="s">
        <v>28</v>
      </c>
      <c r="C18" s="39"/>
      <c r="D18" s="20">
        <v>1</v>
      </c>
      <c r="E18" s="17" t="s">
        <v>13</v>
      </c>
      <c r="F18" s="18">
        <v>0</v>
      </c>
      <c r="G18" s="19">
        <f t="shared" ref="G18" si="0">D18*F18</f>
        <v>0</v>
      </c>
    </row>
    <row r="19" spans="1:7" s="4" customFormat="1">
      <c r="A19" s="20"/>
      <c r="B19" s="65"/>
      <c r="C19" s="66"/>
      <c r="D19" s="20"/>
      <c r="E19" s="17"/>
      <c r="F19" s="18"/>
      <c r="G19" s="19"/>
    </row>
    <row r="20" spans="1:7" s="4" customFormat="1">
      <c r="A20" s="20"/>
      <c r="B20" s="31"/>
      <c r="C20" s="32"/>
      <c r="D20" s="16"/>
      <c r="E20" s="17"/>
      <c r="F20" s="18"/>
      <c r="G20" s="19"/>
    </row>
    <row r="21" spans="1:7" s="27" customFormat="1" ht="17.25" customHeight="1">
      <c r="A21" s="22"/>
      <c r="B21" s="63" t="s">
        <v>12</v>
      </c>
      <c r="C21" s="64"/>
      <c r="D21" s="22"/>
      <c r="E21" s="24"/>
      <c r="F21" s="25"/>
      <c r="G21" s="25">
        <f>G18</f>
        <v>0</v>
      </c>
    </row>
    <row r="22" spans="1:7" s="4" customFormat="1" ht="8.25" customHeight="1">
      <c r="A22" s="20"/>
      <c r="B22" s="65"/>
      <c r="C22" s="66"/>
      <c r="D22" s="20"/>
      <c r="E22" s="17"/>
      <c r="F22" s="18"/>
    </row>
    <row r="23" spans="1:7" s="10" customFormat="1" ht="23.25" customHeight="1">
      <c r="A23" s="5"/>
      <c r="B23" s="69" t="s">
        <v>19</v>
      </c>
      <c r="C23" s="70"/>
      <c r="D23" s="6"/>
      <c r="E23" s="7"/>
      <c r="F23" s="8"/>
      <c r="G23" s="9">
        <f>G14+G21</f>
        <v>0</v>
      </c>
    </row>
    <row r="24" spans="1:7" s="4" customFormat="1">
      <c r="A24" s="20"/>
      <c r="B24" s="31"/>
      <c r="C24" s="32"/>
      <c r="D24" s="16"/>
      <c r="E24" s="17"/>
      <c r="F24" s="18"/>
      <c r="G24" s="30"/>
    </row>
    <row r="25" spans="1:7" s="27" customFormat="1">
      <c r="A25" s="15">
        <v>3</v>
      </c>
      <c r="B25" s="59" t="s">
        <v>34</v>
      </c>
      <c r="C25" s="60"/>
      <c r="D25" s="15"/>
      <c r="E25" s="28"/>
      <c r="F25" s="29"/>
      <c r="G25" s="37"/>
    </row>
    <row r="26" spans="1:7" s="4" customFormat="1" ht="8.25" customHeight="1">
      <c r="A26" s="20"/>
      <c r="B26" s="65"/>
      <c r="C26" s="66"/>
      <c r="D26" s="20"/>
      <c r="E26" s="17"/>
      <c r="F26" s="18"/>
      <c r="G26" s="16"/>
    </row>
    <row r="27" spans="1:7" s="4" customFormat="1" ht="33.75" customHeight="1">
      <c r="A27" s="20" t="s">
        <v>14</v>
      </c>
      <c r="B27" s="40" t="s">
        <v>29</v>
      </c>
      <c r="C27" s="41"/>
      <c r="D27" s="20">
        <v>1</v>
      </c>
      <c r="E27" s="17" t="s">
        <v>13</v>
      </c>
      <c r="F27" s="18">
        <v>0</v>
      </c>
      <c r="G27" s="19">
        <f>D27*F27</f>
        <v>0</v>
      </c>
    </row>
    <row r="28" spans="1:7" s="4" customFormat="1" ht="33.75" customHeight="1">
      <c r="A28" s="20" t="s">
        <v>16</v>
      </c>
      <c r="B28" s="40" t="s">
        <v>30</v>
      </c>
      <c r="C28" s="41"/>
      <c r="D28" s="20">
        <v>1</v>
      </c>
      <c r="E28" s="17" t="s">
        <v>13</v>
      </c>
      <c r="F28" s="18">
        <v>0</v>
      </c>
      <c r="G28" s="19">
        <f t="shared" ref="G28:G31" si="1">D28*F28</f>
        <v>0</v>
      </c>
    </row>
    <row r="29" spans="1:7" s="4" customFormat="1" ht="33.75" customHeight="1">
      <c r="A29" s="20" t="s">
        <v>17</v>
      </c>
      <c r="B29" s="40" t="s">
        <v>31</v>
      </c>
      <c r="C29" s="41"/>
      <c r="D29" s="20">
        <v>1</v>
      </c>
      <c r="E29" s="17" t="s">
        <v>13</v>
      </c>
      <c r="F29" s="18">
        <v>0</v>
      </c>
      <c r="G29" s="19">
        <f t="shared" si="1"/>
        <v>0</v>
      </c>
    </row>
    <row r="30" spans="1:7" s="4" customFormat="1" ht="33.75" customHeight="1">
      <c r="A30" s="20" t="s">
        <v>26</v>
      </c>
      <c r="B30" s="40" t="s">
        <v>32</v>
      </c>
      <c r="C30" s="41"/>
      <c r="D30" s="20">
        <v>1</v>
      </c>
      <c r="E30" s="17" t="s">
        <v>13</v>
      </c>
      <c r="F30" s="18">
        <v>0</v>
      </c>
      <c r="G30" s="19">
        <f t="shared" si="1"/>
        <v>0</v>
      </c>
    </row>
    <row r="31" spans="1:7" s="4" customFormat="1" ht="33.75" customHeight="1">
      <c r="A31" s="20" t="s">
        <v>27</v>
      </c>
      <c r="B31" s="40" t="s">
        <v>33</v>
      </c>
      <c r="C31" s="41"/>
      <c r="D31" s="20">
        <v>1</v>
      </c>
      <c r="E31" s="17" t="s">
        <v>13</v>
      </c>
      <c r="F31" s="18">
        <v>0</v>
      </c>
      <c r="G31" s="19">
        <f t="shared" si="1"/>
        <v>0</v>
      </c>
    </row>
    <row r="32" spans="1:7" s="4" customFormat="1">
      <c r="A32" s="20"/>
      <c r="B32" s="72"/>
      <c r="C32" s="73"/>
      <c r="D32" s="20"/>
      <c r="E32" s="17"/>
      <c r="F32" s="18"/>
      <c r="G32" s="16"/>
    </row>
    <row r="33" spans="1:7" s="27" customFormat="1" ht="18" customHeight="1">
      <c r="A33" s="22"/>
      <c r="B33" s="63" t="s">
        <v>18</v>
      </c>
      <c r="C33" s="64"/>
      <c r="D33" s="23"/>
      <c r="E33" s="24"/>
      <c r="F33" s="25"/>
      <c r="G33" s="26">
        <f>SUM(G27:G31)</f>
        <v>0</v>
      </c>
    </row>
    <row r="34" spans="1:7" s="4" customFormat="1">
      <c r="A34" s="20"/>
      <c r="B34" s="31"/>
      <c r="C34" s="32"/>
      <c r="D34" s="16"/>
      <c r="E34" s="17"/>
      <c r="F34" s="18"/>
    </row>
    <row r="35" spans="1:7" s="4" customFormat="1" ht="23.25" customHeight="1">
      <c r="A35" s="5"/>
      <c r="B35" s="69" t="s">
        <v>15</v>
      </c>
      <c r="C35" s="70"/>
      <c r="D35" s="6"/>
      <c r="E35" s="7"/>
      <c r="F35" s="8"/>
      <c r="G35" s="9">
        <f>G23+G33</f>
        <v>0</v>
      </c>
    </row>
    <row r="36" spans="1:7">
      <c r="A36" s="33"/>
      <c r="B36" s="74"/>
      <c r="C36" s="75"/>
      <c r="D36" s="34"/>
      <c r="E36" s="35"/>
      <c r="F36" s="36"/>
      <c r="G36" s="1"/>
    </row>
    <row r="37" spans="1:7">
      <c r="A37" s="1"/>
      <c r="B37" s="71"/>
      <c r="C37" s="71"/>
    </row>
  </sheetData>
  <mergeCells count="30">
    <mergeCell ref="B27:C27"/>
    <mergeCell ref="B23:C23"/>
    <mergeCell ref="B37:C37"/>
    <mergeCell ref="B19:C19"/>
    <mergeCell ref="B25:C25"/>
    <mergeCell ref="B26:C26"/>
    <mergeCell ref="B32:C32"/>
    <mergeCell ref="B36:C36"/>
    <mergeCell ref="B35:C35"/>
    <mergeCell ref="B21:C21"/>
    <mergeCell ref="B22:C22"/>
    <mergeCell ref="B31:C31"/>
    <mergeCell ref="B33:C33"/>
    <mergeCell ref="B30:C30"/>
    <mergeCell ref="B29:C29"/>
    <mergeCell ref="B28:C28"/>
    <mergeCell ref="B18:C18"/>
    <mergeCell ref="B12:C12"/>
    <mergeCell ref="A1:A3"/>
    <mergeCell ref="B7:C7"/>
    <mergeCell ref="G1:G3"/>
    <mergeCell ref="B1:F3"/>
    <mergeCell ref="A5:G5"/>
    <mergeCell ref="B8:C8"/>
    <mergeCell ref="B16:C16"/>
    <mergeCell ref="B9:C9"/>
    <mergeCell ref="B11:C11"/>
    <mergeCell ref="B14:C14"/>
    <mergeCell ref="B15:C15"/>
    <mergeCell ref="B13:C13"/>
  </mergeCells>
  <phoneticPr fontId="2" type="noConversion"/>
  <pageMargins left="0.7" right="0.7" top="0.75" bottom="0.75" header="0.3" footer="0.3"/>
  <pageSetup paperSize="9" scale="56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c497867-63bb-45dd-ac9a-1bd109ecce6c">
      <Terms xmlns="http://schemas.microsoft.com/office/infopath/2007/PartnerControls"/>
    </lcf76f155ced4ddcb4097134ff3c332f>
    <TaxCatchAll xmlns="f59cb9b1-bead-4392-a8c0-42adf7a6eec7" xsi:nil="true"/>
  </documentManagement>
</p:properties>
</file>

<file path=customXml/item3.xml><?xml version="1.0" encoding="utf-8"?>
<SyracuseOfficeCustomData>{"createMode":"plain_doc","forceRefresh":"0"}</SyracuseOfficeCustomDat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418D05D6A68F4E9E62F1EDDA99D936" ma:contentTypeVersion="16" ma:contentTypeDescription="Crée un document." ma:contentTypeScope="" ma:versionID="28eea492434d9d19ee401636a7165512">
  <xsd:schema xmlns:xsd="http://www.w3.org/2001/XMLSchema" xmlns:xs="http://www.w3.org/2001/XMLSchema" xmlns:p="http://schemas.microsoft.com/office/2006/metadata/properties" xmlns:ns2="dc497867-63bb-45dd-ac9a-1bd109ecce6c" xmlns:ns3="f59cb9b1-bead-4392-a8c0-42adf7a6eec7" targetNamespace="http://schemas.microsoft.com/office/2006/metadata/properties" ma:root="true" ma:fieldsID="fc3eb319dfeba934f7846e264d7a213f" ns2:_="" ns3:_="">
    <xsd:import namespace="dc497867-63bb-45dd-ac9a-1bd109ecce6c"/>
    <xsd:import namespace="f59cb9b1-bead-4392-a8c0-42adf7a6e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97867-63bb-45dd-ac9a-1bd109ecce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1486b210-3196-4573-b359-d82234f69a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cb9b1-bead-4392-a8c0-42adf7a6eec7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d0be83d-f7a9-4b7f-848f-67a7a7241737}" ma:internalName="TaxCatchAll" ma:showField="CatchAllData" ma:web="f59cb9b1-bead-4392-a8c0-42adf7a6e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3C4DAA-F304-49D0-9153-D2FBE1AC80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4E9A041-094B-45EA-A6A9-779D761BBD01}">
  <ds:schemaRefs>
    <ds:schemaRef ds:uri="http://schemas.microsoft.com/office/2006/metadata/properties"/>
    <ds:schemaRef ds:uri="http://schemas.microsoft.com/office/infopath/2007/PartnerControls"/>
    <ds:schemaRef ds:uri="dc497867-63bb-45dd-ac9a-1bd109ecce6c"/>
    <ds:schemaRef ds:uri="f59cb9b1-bead-4392-a8c0-42adf7a6eec7"/>
  </ds:schemaRefs>
</ds:datastoreItem>
</file>

<file path=customXml/itemProps3.xml><?xml version="1.0" encoding="utf-8"?>
<ds:datastoreItem xmlns:ds="http://schemas.openxmlformats.org/officeDocument/2006/customXml" ds:itemID="{F6AC7C37-62C8-431C-91FD-987EC5F483F6}">
  <ds:schemaRefs/>
</ds:datastoreItem>
</file>

<file path=customXml/itemProps4.xml><?xml version="1.0" encoding="utf-8"?>
<ds:datastoreItem xmlns:ds="http://schemas.openxmlformats.org/officeDocument/2006/customXml" ds:itemID="{32D14464-58DA-4C3A-A42F-7BB238E4ED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497867-63bb-45dd-ac9a-1bd109ecce6c"/>
    <ds:schemaRef ds:uri="f59cb9b1-bead-4392-a8c0-42adf7a6e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3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Haddad Laurent</dc:creator>
  <cp:lastModifiedBy>Martin Breisacher</cp:lastModifiedBy>
  <cp:lastPrinted>2023-03-13T08:13:08Z</cp:lastPrinted>
  <dcterms:created xsi:type="dcterms:W3CDTF">2020-10-08T13:46:34Z</dcterms:created>
  <dcterms:modified xsi:type="dcterms:W3CDTF">2025-07-18T14:00:54Z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0x0101002A418D05D6A68F4E9E62F1EDDA99D936</vt:lpwstr>
  </property>
  <property fmtid="{D5CDD505-2E9C-101B-9397-08002B2CF9AE}" pid="3" name="MediaServiceImageTags">
    <vt:lpwstr/>
  </property>
</Properties>
</file>